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apytania ofertowe 2022\8-REG-2022 dostawa wody 2\"/>
    </mc:Choice>
  </mc:AlternateContent>
  <bookViews>
    <workbookView xWindow="0" yWindow="0" windowWidth="28800" windowHeight="11700"/>
  </bookViews>
  <sheets>
    <sheet name="Formularz cenowy " sheetId="1" r:id="rId1"/>
    <sheet name="Arkusz3" sheetId="3" state="hidden" r:id="rId2"/>
  </sheets>
  <definedNames>
    <definedName name="_xlnm.Print_Area" localSheetId="0">'Formularz cenowy '!$A$1:$J$26</definedName>
  </definedNames>
  <calcPr calcId="162913"/>
</workbook>
</file>

<file path=xl/calcChain.xml><?xml version="1.0" encoding="utf-8"?>
<calcChain xmlns="http://schemas.openxmlformats.org/spreadsheetml/2006/main">
  <c r="G7" i="1" l="1"/>
  <c r="I7" i="1" s="1"/>
  <c r="G8" i="1" l="1"/>
  <c r="I8" i="1" s="1"/>
  <c r="G9" i="1"/>
  <c r="G10" i="1" l="1"/>
  <c r="I9" i="1"/>
  <c r="I10" i="1" s="1"/>
</calcChain>
</file>

<file path=xl/sharedStrings.xml><?xml version="1.0" encoding="utf-8"?>
<sst xmlns="http://schemas.openxmlformats.org/spreadsheetml/2006/main" count="25" uniqueCount="23">
  <si>
    <t>Lp.</t>
  </si>
  <si>
    <t>Jedn. miary</t>
  </si>
  <si>
    <t>Wartość brutto</t>
  </si>
  <si>
    <t>Wartość netto</t>
  </si>
  <si>
    <t>VAT</t>
  </si>
  <si>
    <t>Cena jedn. netto</t>
  </si>
  <si>
    <t>Załącznik nr 2</t>
  </si>
  <si>
    <t>Razem</t>
  </si>
  <si>
    <t xml:space="preserve">Nazwa </t>
  </si>
  <si>
    <t>1,5 L</t>
  </si>
  <si>
    <t>xxxxxxxxx</t>
  </si>
  <si>
    <t>xxxxxx</t>
  </si>
  <si>
    <t>Planowana ilość  butelek(szt.)</t>
  </si>
  <si>
    <t>data……………………………………………….</t>
  </si>
  <si>
    <t>……………………………………………</t>
  </si>
  <si>
    <t>podpis Wykonawcy</t>
  </si>
  <si>
    <t>08/REG/2022</t>
  </si>
  <si>
    <t xml:space="preserve">Nazwa oferowanej wody mineralnej </t>
  </si>
  <si>
    <t>Woda mineralna niegazowana (minimalne wymagania: ogólna mineralizacja - min. 600 mg/l, Mg - min 20 mg/l, Ca - min 90 mg/l) np. Cisowianka</t>
  </si>
  <si>
    <t>Woda mineralna  gazowana (minimalne wymagania: ogólna mineralizacja - min. 600 mg/l, Mg - min 20 mg/l, Ca - min 90 mg/l) np. Cisowianka</t>
  </si>
  <si>
    <t>Woda mineralna  lekko gazowana  (minimalne wymagania: ogólna mineralizacja - min. 600 mg/l, Mg - min 20 mg/l, Ca - min 90 mg/l) np. Cisowianka</t>
  </si>
  <si>
    <t>* należy uzupełnić kolumnę 3 (nazwę ) i 5 ( cena jednostkowa netto) oraz kolumnę 7 (Vat)</t>
  </si>
  <si>
    <t>Formularz cenowy wer. 1.1 z dn. 01.04.2022r.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</si>
</sst>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&quot; zł&quot;"/>
  </numFmts>
  <fonts count="14">
    <font>
      <sz val="11"/>
      <color theme="1"/>
      <name val="Czcionka tekstu podstawowego"/>
      <family val="2"/>
      <charset val="238"/>
    </font>
    <font>
      <sz val="12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name val="Cambria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8"/>
      <color rgb="FF0000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F2F2F2"/>
      </patternFill>
    </fill>
    <fill>
      <patternFill patternType="solid">
        <fgColor theme="2" tint="-9.9978637043366805E-2"/>
        <bgColor rgb="FFD9D9D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3" fillId="4" borderId="1" xfId="1" applyFont="1" applyFill="1" applyBorder="1" applyAlignment="1" applyProtection="1">
      <alignment horizontal="center" vertical="center" wrapText="1"/>
    </xf>
    <xf numFmtId="0" fontId="3" fillId="5" borderId="1" xfId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13" fillId="4" borderId="1" xfId="1" applyFont="1" applyFill="1" applyBorder="1" applyAlignment="1" applyProtection="1">
      <alignment horizontal="center" vertical="center" wrapText="1"/>
    </xf>
    <xf numFmtId="0" fontId="13" fillId="5" borderId="1" xfId="1" applyFont="1" applyFill="1" applyBorder="1" applyAlignment="1" applyProtection="1">
      <alignment horizontal="center" vertical="center" wrapText="1"/>
    </xf>
    <xf numFmtId="165" fontId="3" fillId="4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2" fontId="4" fillId="8" borderId="1" xfId="0" applyNumberFormat="1" applyFont="1" applyFill="1" applyBorder="1" applyAlignment="1" applyProtection="1">
      <alignment horizontal="center" vertical="center" wrapText="1"/>
    </xf>
    <xf numFmtId="44" fontId="4" fillId="9" borderId="11" xfId="0" applyNumberFormat="1" applyFont="1" applyFill="1" applyBorder="1" applyAlignment="1" applyProtection="1">
      <alignment horizontal="center" vertical="center" wrapText="1"/>
    </xf>
    <xf numFmtId="3" fontId="10" fillId="3" borderId="3" xfId="0" applyNumberFormat="1" applyFont="1" applyFill="1" applyBorder="1" applyAlignment="1" applyProtection="1">
      <alignment horizontal="center" vertical="center" wrapText="1"/>
    </xf>
    <xf numFmtId="3" fontId="12" fillId="6" borderId="3" xfId="0" applyNumberFormat="1" applyFont="1" applyFill="1" applyBorder="1" applyAlignment="1" applyProtection="1">
      <alignment horizontal="center" vertical="center" wrapText="1"/>
    </xf>
    <xf numFmtId="0" fontId="2" fillId="7" borderId="3" xfId="0" applyFont="1" applyFill="1" applyBorder="1" applyAlignment="1" applyProtection="1">
      <alignment horizontal="center" vertical="center"/>
    </xf>
    <xf numFmtId="2" fontId="11" fillId="9" borderId="3" xfId="0" applyNumberFormat="1" applyFont="1" applyFill="1" applyBorder="1" applyAlignment="1" applyProtection="1">
      <alignment horizontal="center"/>
    </xf>
    <xf numFmtId="4" fontId="11" fillId="9" borderId="3" xfId="0" applyNumberFormat="1" applyFont="1" applyFill="1" applyBorder="1" applyAlignment="1" applyProtection="1">
      <alignment horizontal="center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3" xfId="0" applyNumberFormat="1" applyFont="1" applyBorder="1" applyAlignment="1" applyProtection="1">
      <alignment horizontal="center" vertical="center" wrapText="1"/>
      <protection locked="0"/>
    </xf>
    <xf numFmtId="9" fontId="0" fillId="3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0" fontId="11" fillId="7" borderId="7" xfId="0" applyFont="1" applyFill="1" applyBorder="1" applyAlignment="1" applyProtection="1">
      <alignment horizontal="right" vertical="center"/>
    </xf>
    <xf numFmtId="0" fontId="11" fillId="7" borderId="8" xfId="0" applyFont="1" applyFill="1" applyBorder="1" applyAlignment="1" applyProtection="1">
      <alignment horizontal="right" vertical="center"/>
    </xf>
    <xf numFmtId="0" fontId="11" fillId="7" borderId="9" xfId="0" applyFont="1" applyFill="1" applyBorder="1" applyAlignment="1" applyProtection="1">
      <alignment horizontal="right" vertical="center"/>
    </xf>
    <xf numFmtId="0" fontId="8" fillId="0" borderId="0" xfId="0" applyFont="1" applyAlignment="1">
      <alignment horizontal="left" vertical="center"/>
    </xf>
    <xf numFmtId="0" fontId="8" fillId="7" borderId="6" xfId="0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 wrapText="1"/>
      <protection locked="0"/>
    </xf>
  </cellXfs>
  <cellStyles count="2">
    <cellStyle name="Normalny" xfId="0" builtinId="0"/>
    <cellStyle name="Normalny_Arkusz1" xfId="1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"/>
  <sheetViews>
    <sheetView tabSelected="1" view="pageBreakPreview" zoomScale="110" zoomScaleNormal="110" zoomScaleSheetLayoutView="110" workbookViewId="0">
      <selection activeCell="E19" sqref="E19"/>
    </sheetView>
  </sheetViews>
  <sheetFormatPr defaultRowHeight="15"/>
  <cols>
    <col min="1" max="1" width="5.625" style="1" customWidth="1"/>
    <col min="2" max="2" width="66.5" style="1" customWidth="1"/>
    <col min="3" max="3" width="15.5" style="1" customWidth="1"/>
    <col min="4" max="4" width="8" style="1" customWidth="1"/>
    <col min="5" max="5" width="16.25" style="1" customWidth="1"/>
    <col min="6" max="6" width="18.375" style="1" customWidth="1"/>
    <col min="7" max="7" width="15.75" style="1" customWidth="1"/>
    <col min="8" max="8" width="12.625" style="1" customWidth="1"/>
    <col min="9" max="9" width="13.375" style="1" customWidth="1"/>
    <col min="10" max="10" width="4.25" style="1" customWidth="1"/>
    <col min="11" max="16384" width="9" style="1"/>
  </cols>
  <sheetData>
    <row r="2" spans="1:9" ht="22.5">
      <c r="A2" s="30" t="s">
        <v>16</v>
      </c>
      <c r="B2" s="30"/>
      <c r="C2" s="26"/>
      <c r="H2" s="2"/>
      <c r="I2" s="3" t="s">
        <v>6</v>
      </c>
    </row>
    <row r="4" spans="1:9" ht="27.75" customHeight="1">
      <c r="A4" s="31" t="s">
        <v>22</v>
      </c>
      <c r="B4" s="32"/>
      <c r="C4" s="32"/>
      <c r="D4" s="32"/>
      <c r="E4" s="32"/>
      <c r="F4" s="32"/>
      <c r="G4" s="32"/>
      <c r="H4" s="32"/>
      <c r="I4" s="33"/>
    </row>
    <row r="5" spans="1:9" ht="47.25">
      <c r="A5" s="4" t="s">
        <v>0</v>
      </c>
      <c r="B5" s="4" t="s">
        <v>8</v>
      </c>
      <c r="C5" s="4" t="s">
        <v>17</v>
      </c>
      <c r="D5" s="4" t="s">
        <v>1</v>
      </c>
      <c r="E5" s="5" t="s">
        <v>12</v>
      </c>
      <c r="F5" s="5" t="s">
        <v>5</v>
      </c>
      <c r="G5" s="5" t="s">
        <v>3</v>
      </c>
      <c r="H5" s="5" t="s">
        <v>4</v>
      </c>
      <c r="I5" s="12" t="s">
        <v>2</v>
      </c>
    </row>
    <row r="6" spans="1:9">
      <c r="A6" s="10">
        <v>1</v>
      </c>
      <c r="B6" s="10">
        <v>2</v>
      </c>
      <c r="C6" s="10">
        <v>3</v>
      </c>
      <c r="D6" s="10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</row>
    <row r="7" spans="1:9" ht="30">
      <c r="A7" s="13">
        <v>1</v>
      </c>
      <c r="B7" s="14" t="s">
        <v>19</v>
      </c>
      <c r="C7" s="35"/>
      <c r="D7" s="13" t="s">
        <v>9</v>
      </c>
      <c r="E7" s="15">
        <v>6000</v>
      </c>
      <c r="F7" s="23"/>
      <c r="G7" s="16">
        <f>E7*F7</f>
        <v>0</v>
      </c>
      <c r="H7" s="25"/>
      <c r="I7" s="17">
        <f>G7*(H7+100%)</f>
        <v>0</v>
      </c>
    </row>
    <row r="8" spans="1:9" ht="30">
      <c r="A8" s="13">
        <v>2</v>
      </c>
      <c r="B8" s="14" t="s">
        <v>18</v>
      </c>
      <c r="C8" s="35"/>
      <c r="D8" s="13" t="s">
        <v>9</v>
      </c>
      <c r="E8" s="15">
        <v>10000</v>
      </c>
      <c r="F8" s="23"/>
      <c r="G8" s="16">
        <f t="shared" ref="G8:G9" si="0">E8*F8</f>
        <v>0</v>
      </c>
      <c r="H8" s="25"/>
      <c r="I8" s="17">
        <f t="shared" ref="I8:I9" si="1">G8*(H8+100%)</f>
        <v>0</v>
      </c>
    </row>
    <row r="9" spans="1:9" ht="30">
      <c r="A9" s="18">
        <v>3</v>
      </c>
      <c r="B9" s="14" t="s">
        <v>20</v>
      </c>
      <c r="C9" s="35"/>
      <c r="D9" s="13" t="s">
        <v>9</v>
      </c>
      <c r="E9" s="19">
        <v>4000</v>
      </c>
      <c r="F9" s="24"/>
      <c r="G9" s="16">
        <f t="shared" si="0"/>
        <v>0</v>
      </c>
      <c r="H9" s="25"/>
      <c r="I9" s="17">
        <f t="shared" si="1"/>
        <v>0</v>
      </c>
    </row>
    <row r="10" spans="1:9" ht="24.75" customHeight="1">
      <c r="A10" s="27" t="s">
        <v>7</v>
      </c>
      <c r="B10" s="28"/>
      <c r="C10" s="28"/>
      <c r="D10" s="28"/>
      <c r="E10" s="29"/>
      <c r="F10" s="20" t="s">
        <v>10</v>
      </c>
      <c r="G10" s="21">
        <f>SUM(G7:G9)</f>
        <v>0</v>
      </c>
      <c r="H10" s="20" t="s">
        <v>11</v>
      </c>
      <c r="I10" s="22">
        <f>SUM(I7:I9)</f>
        <v>0</v>
      </c>
    </row>
    <row r="11" spans="1:9">
      <c r="E11" s="9"/>
    </row>
    <row r="12" spans="1:9" s="6" customFormat="1" ht="14.25">
      <c r="G12" s="7"/>
      <c r="I12" s="8"/>
    </row>
    <row r="13" spans="1:9">
      <c r="B13" s="1" t="s">
        <v>21</v>
      </c>
    </row>
    <row r="16" spans="1:9">
      <c r="B16" s="1" t="s">
        <v>13</v>
      </c>
      <c r="F16" s="34" t="s">
        <v>14</v>
      </c>
      <c r="G16" s="34"/>
      <c r="H16" s="34"/>
      <c r="I16" s="34"/>
    </row>
    <row r="17" spans="7:8">
      <c r="G17" s="34" t="s">
        <v>15</v>
      </c>
      <c r="H17" s="34"/>
    </row>
  </sheetData>
  <sheetProtection algorithmName="SHA-512" hashValue="gCV7OH2O2IruroUstKb6NX4qPG0oyIiWeyJOxPytmsoLYlPGCc0Mw4PAiAOPLnYjPIgbYojyAujI/uZmcfAYIQ==" saltValue="H0g1W5QI+gFYGQiEf6V9kg==" spinCount="100000" sheet="1" objects="1" scenarios="1"/>
  <mergeCells count="5">
    <mergeCell ref="A10:E10"/>
    <mergeCell ref="A2:B2"/>
    <mergeCell ref="A4:I4"/>
    <mergeCell ref="F16:I16"/>
    <mergeCell ref="G17:H17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6" sqref="D16"/>
    </sheetView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Formularz cenowy </vt:lpstr>
      <vt:lpstr>Arkusz3</vt:lpstr>
      <vt:lpstr>'Formularz cenowy 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JKosmider</dc:creator>
  <cp:lastModifiedBy>Krzysztof Antczak</cp:lastModifiedBy>
  <cp:lastPrinted>2020-11-10T11:39:59Z</cp:lastPrinted>
  <dcterms:created xsi:type="dcterms:W3CDTF">2018-07-20T14:00:11Z</dcterms:created>
  <dcterms:modified xsi:type="dcterms:W3CDTF">2022-04-01T12:07:26Z</dcterms:modified>
</cp:coreProperties>
</file>